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85" windowWidth="12000" windowHeight="6525" activeTab="0"/>
  </bookViews>
  <sheets>
    <sheet name="Feuil1" sheetId="1" r:id="rId1"/>
    <sheet name="Feuil2" sheetId="2" r:id="rId2"/>
    <sheet name="Feuil3" sheetId="3" r:id="rId3"/>
  </sheets>
  <definedNames>
    <definedName name="__TVA1" localSheetId="1">'Feuil2'!$D$7</definedName>
    <definedName name="__TVA2" localSheetId="1">'Feuil2'!$E$7</definedName>
    <definedName name="_TVA1" localSheetId="0">'Feuil1'!#REF!</definedName>
    <definedName name="_TVA2" localSheetId="0">'Feuil1'!#REF!</definedName>
    <definedName name="_TVA3">'Feuil1'!#REF!</definedName>
    <definedName name="oo">'Feuil2'!$D$7</definedName>
    <definedName name="_xlnm.Print_Area" localSheetId="0">'Feuil1'!$A$2:$F$48</definedName>
  </definedNames>
  <calcPr fullCalcOnLoad="1"/>
</workbook>
</file>

<file path=xl/sharedStrings.xml><?xml version="1.0" encoding="utf-8"?>
<sst xmlns="http://schemas.openxmlformats.org/spreadsheetml/2006/main" count="104" uniqueCount="71">
  <si>
    <t>Montant de la subvention demandée :</t>
  </si>
  <si>
    <t xml:space="preserve"> DEPENSES </t>
  </si>
  <si>
    <t>Hors Taxes</t>
  </si>
  <si>
    <t>TVA  taux 1</t>
  </si>
  <si>
    <t>TVA  taux 2</t>
  </si>
  <si>
    <t>TVA  taux 3</t>
  </si>
  <si>
    <t>TTC</t>
  </si>
  <si>
    <t>frais de déplacement</t>
  </si>
  <si>
    <t>*</t>
  </si>
  <si>
    <t>frais d'hébergement Résidence ENS</t>
  </si>
  <si>
    <t>frais d'hébergement Hôtel en ville</t>
  </si>
  <si>
    <t>frais de restauration ENS</t>
  </si>
  <si>
    <t>frais de restauration extérieure</t>
  </si>
  <si>
    <t>fournitures (papeterie,mallettes,badges…)</t>
  </si>
  <si>
    <t>affranchissement</t>
  </si>
  <si>
    <t>location de salles ENS</t>
  </si>
  <si>
    <t>location de salles extérieures</t>
  </si>
  <si>
    <t>activités sociales</t>
  </si>
  <si>
    <t>vacations temporaires</t>
  </si>
  <si>
    <t>équipement (&gt;5000FF)</t>
  </si>
  <si>
    <t>conception de maquette par le SCAM</t>
  </si>
  <si>
    <t>conception de maquette en externe</t>
  </si>
  <si>
    <t>reprographie de textes par le SCAM</t>
  </si>
  <si>
    <t>reprographie de textes en externe</t>
  </si>
  <si>
    <t>édition des actes par le service Edition ENS</t>
  </si>
  <si>
    <t>édition des actes en externe</t>
  </si>
  <si>
    <t>édition de CD-Rom par le SCAM</t>
  </si>
  <si>
    <t>édition de CD-Rom en externe</t>
  </si>
  <si>
    <t>autres facturations internes (téléphone:tva)</t>
  </si>
  <si>
    <t xml:space="preserve">autres </t>
  </si>
  <si>
    <t>TOTAL =</t>
  </si>
  <si>
    <t xml:space="preserve">   RECETTES </t>
  </si>
  <si>
    <t>subventions Ministère,Région,Département,Lyon…</t>
  </si>
  <si>
    <t>subvention CNRS(soumis à tva)</t>
  </si>
  <si>
    <t>subvention CEE(non soumis à tva)</t>
  </si>
  <si>
    <t>subvention BQR</t>
  </si>
  <si>
    <t>vente de livres</t>
  </si>
  <si>
    <t>vente de tickets repas</t>
  </si>
  <si>
    <t>hébergement ENS</t>
  </si>
  <si>
    <t>financement de l'UMR... code ligne n°…</t>
  </si>
  <si>
    <t>NB: bien vérifier que total recettes (HT) = ou &gt; à total dépenses (HT)</t>
  </si>
  <si>
    <r>
      <t xml:space="preserve">BUDGET PREVISIONNEL 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(exemple à modifier en remplissant la colonne Hors taxes et en supprimant les lignes inutiles) </t>
    </r>
  </si>
  <si>
    <t>TOTAL en euros =</t>
  </si>
  <si>
    <t>équipement (&gt;762,24 euros)</t>
  </si>
  <si>
    <t>téléphone</t>
  </si>
  <si>
    <t>droit d'inscription</t>
  </si>
  <si>
    <t>hébergement et repas</t>
  </si>
  <si>
    <t>NB: bien vérifier que total recettes (TTC) = ou &gt; à total dépenses (TTC)</t>
  </si>
  <si>
    <t>Montant de la subvention demandée :                             euros TTC</t>
  </si>
  <si>
    <t>subvention CNRS</t>
  </si>
  <si>
    <t>subventions Région</t>
  </si>
  <si>
    <t>subventions Lyon</t>
  </si>
  <si>
    <t>subventions Département</t>
  </si>
  <si>
    <t>subvention UE</t>
  </si>
  <si>
    <t>financement d'entreprises</t>
  </si>
  <si>
    <t>activités sociales (animation)</t>
  </si>
  <si>
    <t>frais d'hébergement Résidence ENS LYON</t>
  </si>
  <si>
    <t>subvention demandée à l' ENS LYON</t>
  </si>
  <si>
    <t>édition de CD-Rom par ENS Média</t>
  </si>
  <si>
    <t>édition des actes</t>
  </si>
  <si>
    <t>conception de maquette par ENS Média</t>
  </si>
  <si>
    <t>reprographie de textes par ENS Média</t>
  </si>
  <si>
    <t xml:space="preserve">frais de restauration ENS LYON </t>
  </si>
  <si>
    <t>Nom du projet :</t>
  </si>
  <si>
    <t>Date :</t>
  </si>
  <si>
    <t xml:space="preserve"> </t>
  </si>
  <si>
    <t>FONDS RECHERCHE</t>
  </si>
  <si>
    <r>
      <t xml:space="preserve">LABORATOIRE  JUNIOR - BUDGET PREVISIONNEL  </t>
    </r>
    <r>
      <rPr>
        <sz val="10"/>
        <rFont val="Arial"/>
        <family val="0"/>
      </rPr>
      <t xml:space="preserve">
         (exemple à modifier en remplissant la colonne TTC les totaux se font automatiquement) </t>
    </r>
  </si>
  <si>
    <t xml:space="preserve"> en euros</t>
  </si>
  <si>
    <t xml:space="preserve">(exemple à modifier en remplissant la colonne en euros les totaux se font automatiquement) </t>
  </si>
  <si>
    <t>ENR 411- p. 1/1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</si>
</sst>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[$€-2]\ #,##0.00;[Red]\-[$€-2]\ #,##0.00"/>
    <numFmt numFmtId="174" formatCode="#,##0.00\ _F"/>
  </numFmts>
  <fonts count="4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5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2" fontId="5" fillId="33" borderId="10" xfId="0" applyNumberFormat="1" applyFont="1" applyFill="1" applyBorder="1" applyAlignment="1">
      <alignment vertical="center"/>
    </xf>
    <xf numFmtId="172" fontId="5" fillId="33" borderId="11" xfId="0" applyNumberFormat="1" applyFont="1" applyFill="1" applyBorder="1" applyAlignment="1">
      <alignment vertical="center"/>
    </xf>
    <xf numFmtId="172" fontId="5" fillId="33" borderId="12" xfId="0" applyNumberFormat="1" applyFont="1" applyFill="1" applyBorder="1" applyAlignment="1">
      <alignment vertical="center"/>
    </xf>
    <xf numFmtId="172" fontId="5" fillId="33" borderId="13" xfId="0" applyNumberFormat="1" applyFont="1" applyFill="1" applyBorder="1" applyAlignment="1">
      <alignment vertical="center"/>
    </xf>
    <xf numFmtId="172" fontId="5" fillId="33" borderId="13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3" borderId="18" xfId="0" applyFont="1" applyFill="1" applyBorder="1" applyAlignment="1">
      <alignment vertical="center"/>
    </xf>
    <xf numFmtId="174" fontId="5" fillId="33" borderId="19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174" fontId="0" fillId="0" borderId="17" xfId="0" applyNumberFormat="1" applyBorder="1" applyAlignment="1">
      <alignment horizontal="center"/>
    </xf>
    <xf numFmtId="172" fontId="5" fillId="33" borderId="21" xfId="0" applyNumberFormat="1" applyFont="1" applyFill="1" applyBorder="1" applyAlignment="1">
      <alignment vertical="center"/>
    </xf>
    <xf numFmtId="174" fontId="5" fillId="33" borderId="2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174" fontId="0" fillId="0" borderId="24" xfId="0" applyNumberFormat="1" applyBorder="1" applyAlignment="1">
      <alignment/>
    </xf>
    <xf numFmtId="0" fontId="5" fillId="0" borderId="23" xfId="0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29" xfId="0" applyFont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0" borderId="0" xfId="0" applyFont="1" applyAlignment="1">
      <alignment/>
    </xf>
    <xf numFmtId="0" fontId="11" fillId="0" borderId="29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85725</xdr:rowOff>
    </xdr:from>
    <xdr:to>
      <xdr:col>1</xdr:col>
      <xdr:colOff>1200150</xdr:colOff>
      <xdr:row>1</xdr:row>
      <xdr:rowOff>952500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57175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19050</xdr:rowOff>
    </xdr:from>
    <xdr:to>
      <xdr:col>1</xdr:col>
      <xdr:colOff>400050</xdr:colOff>
      <xdr:row>48</xdr:row>
      <xdr:rowOff>9525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9058275"/>
          <a:ext cx="400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44</xdr:row>
      <xdr:rowOff>38100</xdr:rowOff>
    </xdr:from>
    <xdr:to>
      <xdr:col>1</xdr:col>
      <xdr:colOff>1514475</xdr:colOff>
      <xdr:row>46</xdr:row>
      <xdr:rowOff>95250</xdr:rowOff>
    </xdr:to>
    <xdr:pic>
      <xdr:nvPicPr>
        <xdr:cNvPr id="3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9401175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2076450</xdr:colOff>
      <xdr:row>44</xdr:row>
      <xdr:rowOff>19050</xdr:rowOff>
    </xdr:from>
    <xdr:to>
      <xdr:col>5</xdr:col>
      <xdr:colOff>819150</xdr:colOff>
      <xdr:row>46</xdr:row>
      <xdr:rowOff>104775</xdr:rowOff>
    </xdr:to>
    <xdr:pic>
      <xdr:nvPicPr>
        <xdr:cNvPr id="4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9382125"/>
          <a:ext cx="1257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1</xdr:row>
      <xdr:rowOff>390525</xdr:rowOff>
    </xdr:from>
    <xdr:to>
      <xdr:col>5</xdr:col>
      <xdr:colOff>857250</xdr:colOff>
      <xdr:row>1</xdr:row>
      <xdr:rowOff>866775</xdr:rowOff>
    </xdr:to>
    <xdr:pic>
      <xdr:nvPicPr>
        <xdr:cNvPr id="5" name="Image 5" descr="C:\Users\ygoukind\Desktop\Vice-pres_Rech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0" y="561975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46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1" max="1" width="3.00390625" style="0" customWidth="1"/>
    <col min="2" max="2" width="37.7109375" style="0" customWidth="1"/>
    <col min="3" max="3" width="13.7109375" style="0" customWidth="1"/>
    <col min="4" max="4" width="5.28125" style="0" customWidth="1"/>
    <col min="5" max="5" width="37.7109375" style="0" customWidth="1"/>
    <col min="6" max="6" width="13.7109375" style="0" customWidth="1"/>
  </cols>
  <sheetData>
    <row r="1" ht="13.5" thickBot="1"/>
    <row r="2" spans="2:6" ht="75.75" customHeight="1" thickBot="1">
      <c r="B2" s="72"/>
      <c r="C2" s="73"/>
      <c r="D2" s="73"/>
      <c r="E2" s="73"/>
      <c r="F2" s="74"/>
    </row>
    <row r="3" ht="13.5" thickBot="1"/>
    <row r="4" spans="2:6" ht="12.75">
      <c r="B4" s="45" t="s">
        <v>66</v>
      </c>
      <c r="C4" s="46"/>
      <c r="D4" s="46"/>
      <c r="E4" s="46"/>
      <c r="F4" s="47"/>
    </row>
    <row r="5" spans="2:6" ht="12.75">
      <c r="B5" s="58" t="s">
        <v>67</v>
      </c>
      <c r="C5" s="59"/>
      <c r="D5" s="59"/>
      <c r="E5" s="59"/>
      <c r="F5" s="60"/>
    </row>
    <row r="6" spans="2:6" ht="13.5" thickBot="1">
      <c r="B6" s="61" t="s">
        <v>69</v>
      </c>
      <c r="C6" s="62"/>
      <c r="D6" s="62"/>
      <c r="E6" s="62"/>
      <c r="F6" s="63"/>
    </row>
    <row r="7" spans="2:6" ht="13.5" thickBot="1">
      <c r="B7" s="32"/>
      <c r="C7" s="33"/>
      <c r="D7" s="33"/>
      <c r="E7" s="33"/>
      <c r="F7" s="33"/>
    </row>
    <row r="8" spans="2:6" ht="15" thickBot="1">
      <c r="B8" s="53" t="s">
        <v>64</v>
      </c>
      <c r="C8" s="54"/>
      <c r="D8" s="55"/>
      <c r="E8" s="55"/>
      <c r="F8" s="56"/>
    </row>
    <row r="9" spans="2:6" ht="14.25">
      <c r="B9" s="19"/>
      <c r="C9" s="19"/>
      <c r="D9" s="5"/>
      <c r="E9" s="5"/>
      <c r="F9" s="5"/>
    </row>
    <row r="10" spans="2:3" ht="13.5" thickBot="1">
      <c r="B10" s="15"/>
      <c r="C10" s="15"/>
    </row>
    <row r="11" spans="2:254" ht="15" thickBot="1">
      <c r="B11" s="53" t="s">
        <v>63</v>
      </c>
      <c r="C11" s="54"/>
      <c r="D11" s="55"/>
      <c r="E11" s="55"/>
      <c r="F11" s="56"/>
      <c r="G11" s="57"/>
      <c r="H11" s="57"/>
      <c r="I11" s="71"/>
      <c r="J11" s="71"/>
      <c r="K11" s="57"/>
      <c r="L11" s="57"/>
      <c r="M11" s="57"/>
      <c r="N11" s="71"/>
      <c r="O11" s="71"/>
      <c r="P11" s="57"/>
      <c r="Q11" s="57"/>
      <c r="R11" s="57"/>
      <c r="S11" s="71"/>
      <c r="T11" s="71"/>
      <c r="U11" s="57"/>
      <c r="V11" s="57"/>
      <c r="W11" s="57"/>
      <c r="X11" s="71"/>
      <c r="Y11" s="71"/>
      <c r="Z11" s="57"/>
      <c r="AA11" s="57"/>
      <c r="AB11" s="57"/>
      <c r="AC11" s="71"/>
      <c r="AD11" s="71"/>
      <c r="AE11" s="57"/>
      <c r="AF11" s="57"/>
      <c r="AG11" s="57"/>
      <c r="AH11" s="71"/>
      <c r="AI11" s="71"/>
      <c r="AJ11" s="57"/>
      <c r="AK11" s="57"/>
      <c r="AL11" s="57"/>
      <c r="AM11" s="71"/>
      <c r="AN11" s="71"/>
      <c r="AO11" s="57"/>
      <c r="AP11" s="57"/>
      <c r="AQ11" s="57"/>
      <c r="AR11" s="71"/>
      <c r="AS11" s="71"/>
      <c r="AT11" s="57"/>
      <c r="AU11" s="57"/>
      <c r="AV11" s="57"/>
      <c r="AW11" s="71"/>
      <c r="AX11" s="71"/>
      <c r="AY11" s="57"/>
      <c r="AZ11" s="57"/>
      <c r="BA11" s="57"/>
      <c r="BB11" s="71"/>
      <c r="BC11" s="71"/>
      <c r="BD11" s="57"/>
      <c r="BE11" s="57"/>
      <c r="BF11" s="57"/>
      <c r="BG11" s="71"/>
      <c r="BH11" s="71"/>
      <c r="BI11" s="57"/>
      <c r="BJ11" s="57"/>
      <c r="BK11" s="57"/>
      <c r="BL11" s="71"/>
      <c r="BM11" s="71"/>
      <c r="BN11" s="57"/>
      <c r="BO11" s="57"/>
      <c r="BP11" s="57"/>
      <c r="BQ11" s="71"/>
      <c r="BR11" s="71"/>
      <c r="BS11" s="57"/>
      <c r="BT11" s="57"/>
      <c r="BU11" s="57"/>
      <c r="BV11" s="71"/>
      <c r="BW11" s="71"/>
      <c r="BX11" s="57"/>
      <c r="BY11" s="57"/>
      <c r="BZ11" s="57"/>
      <c r="CA11" s="71"/>
      <c r="CB11" s="71"/>
      <c r="CC11" s="57"/>
      <c r="CD11" s="57"/>
      <c r="CE11" s="57"/>
      <c r="CF11" s="71"/>
      <c r="CG11" s="71"/>
      <c r="CH11" s="57"/>
      <c r="CI11" s="57"/>
      <c r="CJ11" s="57"/>
      <c r="CK11" s="71"/>
      <c r="CL11" s="71"/>
      <c r="CM11" s="57"/>
      <c r="CN11" s="57"/>
      <c r="CO11" s="57"/>
      <c r="CP11" s="71"/>
      <c r="CQ11" s="71"/>
      <c r="CR11" s="57"/>
      <c r="CS11" s="57"/>
      <c r="CT11" s="57"/>
      <c r="CU11" s="71"/>
      <c r="CV11" s="71"/>
      <c r="CW11" s="57"/>
      <c r="CX11" s="57"/>
      <c r="CY11" s="57"/>
      <c r="CZ11" s="71"/>
      <c r="DA11" s="71"/>
      <c r="DB11" s="57"/>
      <c r="DC11" s="57"/>
      <c r="DD11" s="57"/>
      <c r="DE11" s="71"/>
      <c r="DF11" s="71"/>
      <c r="DG11" s="57"/>
      <c r="DH11" s="57"/>
      <c r="DI11" s="57"/>
      <c r="DJ11" s="71"/>
      <c r="DK11" s="71"/>
      <c r="DL11" s="57"/>
      <c r="DM11" s="57"/>
      <c r="DN11" s="57"/>
      <c r="DO11" s="71"/>
      <c r="DP11" s="71"/>
      <c r="DQ11" s="57"/>
      <c r="DR11" s="57"/>
      <c r="DS11" s="57"/>
      <c r="DT11" s="71"/>
      <c r="DU11" s="71"/>
      <c r="DV11" s="57"/>
      <c r="DW11" s="57"/>
      <c r="DX11" s="57"/>
      <c r="DY11" s="71"/>
      <c r="DZ11" s="71"/>
      <c r="EA11" s="57"/>
      <c r="EB11" s="57"/>
      <c r="EC11" s="57"/>
      <c r="ED11" s="71"/>
      <c r="EE11" s="71"/>
      <c r="EF11" s="57"/>
      <c r="EG11" s="57"/>
      <c r="EH11" s="57"/>
      <c r="EI11" s="71"/>
      <c r="EJ11" s="71"/>
      <c r="EK11" s="57"/>
      <c r="EL11" s="57"/>
      <c r="EM11" s="57"/>
      <c r="EN11" s="71"/>
      <c r="EO11" s="71"/>
      <c r="EP11" s="57"/>
      <c r="EQ11" s="57"/>
      <c r="ER11" s="57"/>
      <c r="ES11" s="71"/>
      <c r="ET11" s="71"/>
      <c r="EU11" s="57"/>
      <c r="EV11" s="57"/>
      <c r="EW11" s="57"/>
      <c r="EX11" s="71"/>
      <c r="EY11" s="71"/>
      <c r="EZ11" s="57"/>
      <c r="FA11" s="57"/>
      <c r="FB11" s="57"/>
      <c r="FC11" s="71"/>
      <c r="FD11" s="71"/>
      <c r="FE11" s="57"/>
      <c r="FF11" s="57"/>
      <c r="FG11" s="57"/>
      <c r="FH11" s="71"/>
      <c r="FI11" s="71"/>
      <c r="FJ11" s="57"/>
      <c r="FK11" s="57"/>
      <c r="FL11" s="57"/>
      <c r="FM11" s="71"/>
      <c r="FN11" s="71"/>
      <c r="FO11" s="57"/>
      <c r="FP11" s="57"/>
      <c r="FQ11" s="57"/>
      <c r="FR11" s="71"/>
      <c r="FS11" s="71"/>
      <c r="FT11" s="57"/>
      <c r="FU11" s="57"/>
      <c r="FV11" s="57"/>
      <c r="FW11" s="71"/>
      <c r="FX11" s="71"/>
      <c r="FY11" s="57"/>
      <c r="FZ11" s="57"/>
      <c r="GA11" s="57"/>
      <c r="GB11" s="71"/>
      <c r="GC11" s="71"/>
      <c r="GD11" s="57"/>
      <c r="GE11" s="57"/>
      <c r="GF11" s="57"/>
      <c r="GG11" s="71"/>
      <c r="GH11" s="71"/>
      <c r="GI11" s="57"/>
      <c r="GJ11" s="57"/>
      <c r="GK11" s="57"/>
      <c r="GL11" s="71"/>
      <c r="GM11" s="71"/>
      <c r="GN11" s="57"/>
      <c r="GO11" s="57"/>
      <c r="GP11" s="57"/>
      <c r="GQ11" s="71"/>
      <c r="GR11" s="71"/>
      <c r="GS11" s="57"/>
      <c r="GT11" s="57"/>
      <c r="GU11" s="57"/>
      <c r="GV11" s="71"/>
      <c r="GW11" s="71"/>
      <c r="GX11" s="57"/>
      <c r="GY11" s="57"/>
      <c r="GZ11" s="57"/>
      <c r="HA11" s="71"/>
      <c r="HB11" s="71"/>
      <c r="HC11" s="57"/>
      <c r="HD11" s="57"/>
      <c r="HE11" s="57"/>
      <c r="HF11" s="71"/>
      <c r="HG11" s="71"/>
      <c r="HH11" s="57"/>
      <c r="HI11" s="57"/>
      <c r="HJ11" s="57"/>
      <c r="HK11" s="71"/>
      <c r="HL11" s="71"/>
      <c r="HM11" s="57"/>
      <c r="HN11" s="57"/>
      <c r="HO11" s="57"/>
      <c r="HP11" s="71"/>
      <c r="HQ11" s="71"/>
      <c r="HR11" s="57"/>
      <c r="HS11" s="57"/>
      <c r="HT11" s="57"/>
      <c r="HU11" s="71"/>
      <c r="HV11" s="71"/>
      <c r="HW11" s="57"/>
      <c r="HX11" s="57"/>
      <c r="HY11" s="57"/>
      <c r="HZ11" s="71"/>
      <c r="IA11" s="71"/>
      <c r="IB11" s="57"/>
      <c r="IC11" s="57"/>
      <c r="ID11" s="57"/>
      <c r="IE11" s="71"/>
      <c r="IF11" s="71"/>
      <c r="IG11" s="57"/>
      <c r="IH11" s="57"/>
      <c r="II11" s="57"/>
      <c r="IJ11" s="71"/>
      <c r="IK11" s="71"/>
      <c r="IL11" s="57"/>
      <c r="IM11" s="57"/>
      <c r="IN11" s="57"/>
      <c r="IO11" s="71"/>
      <c r="IP11" s="71"/>
      <c r="IQ11" s="57"/>
      <c r="IR11" s="57"/>
      <c r="IS11" s="57"/>
      <c r="IT11" s="19"/>
    </row>
    <row r="12" spans="2:254" ht="14.25">
      <c r="B12" s="19"/>
      <c r="C12" s="19"/>
      <c r="D12" s="5"/>
      <c r="E12" s="5"/>
      <c r="F12" s="5"/>
      <c r="G12" s="5"/>
      <c r="H12" s="5"/>
      <c r="I12" s="19"/>
      <c r="J12" s="19"/>
      <c r="K12" s="5"/>
      <c r="L12" s="5"/>
      <c r="M12" s="5"/>
      <c r="N12" s="19"/>
      <c r="O12" s="19"/>
      <c r="P12" s="5"/>
      <c r="Q12" s="5"/>
      <c r="R12" s="5"/>
      <c r="S12" s="19"/>
      <c r="T12" s="19"/>
      <c r="U12" s="5"/>
      <c r="V12" s="5"/>
      <c r="W12" s="5"/>
      <c r="X12" s="19"/>
      <c r="Y12" s="19"/>
      <c r="Z12" s="5"/>
      <c r="AA12" s="5"/>
      <c r="AB12" s="5"/>
      <c r="AC12" s="19"/>
      <c r="AD12" s="19"/>
      <c r="AE12" s="5"/>
      <c r="AF12" s="5"/>
      <c r="AG12" s="5"/>
      <c r="AH12" s="19"/>
      <c r="AI12" s="19"/>
      <c r="AJ12" s="5"/>
      <c r="AK12" s="5"/>
      <c r="AL12" s="5"/>
      <c r="AM12" s="19"/>
      <c r="AN12" s="19"/>
      <c r="AO12" s="5"/>
      <c r="AP12" s="5"/>
      <c r="AQ12" s="5"/>
      <c r="AR12" s="19"/>
      <c r="AS12" s="19"/>
      <c r="AT12" s="5"/>
      <c r="AU12" s="5"/>
      <c r="AV12" s="5"/>
      <c r="AW12" s="19"/>
      <c r="AX12" s="19"/>
      <c r="AY12" s="5"/>
      <c r="AZ12" s="5"/>
      <c r="BA12" s="5"/>
      <c r="BB12" s="19"/>
      <c r="BC12" s="19"/>
      <c r="BD12" s="5"/>
      <c r="BE12" s="5"/>
      <c r="BF12" s="5"/>
      <c r="BG12" s="19"/>
      <c r="BH12" s="19"/>
      <c r="BI12" s="5"/>
      <c r="BJ12" s="5"/>
      <c r="BK12" s="5"/>
      <c r="BL12" s="19"/>
      <c r="BM12" s="19"/>
      <c r="BN12" s="5"/>
      <c r="BO12" s="5"/>
      <c r="BP12" s="5"/>
      <c r="BQ12" s="19"/>
      <c r="BR12" s="19"/>
      <c r="BS12" s="5"/>
      <c r="BT12" s="5"/>
      <c r="BU12" s="5"/>
      <c r="BV12" s="19"/>
      <c r="BW12" s="19"/>
      <c r="BX12" s="5"/>
      <c r="BY12" s="5"/>
      <c r="BZ12" s="5"/>
      <c r="CA12" s="19"/>
      <c r="CB12" s="19"/>
      <c r="CC12" s="5"/>
      <c r="CD12" s="5"/>
      <c r="CE12" s="5"/>
      <c r="CF12" s="19"/>
      <c r="CG12" s="19"/>
      <c r="CH12" s="5"/>
      <c r="CI12" s="5"/>
      <c r="CJ12" s="5"/>
      <c r="CK12" s="19"/>
      <c r="CL12" s="19"/>
      <c r="CM12" s="5"/>
      <c r="CN12" s="5"/>
      <c r="CO12" s="5"/>
      <c r="CP12" s="19"/>
      <c r="CQ12" s="19"/>
      <c r="CR12" s="5"/>
      <c r="CS12" s="5"/>
      <c r="CT12" s="5"/>
      <c r="CU12" s="19"/>
      <c r="CV12" s="19"/>
      <c r="CW12" s="5"/>
      <c r="CX12" s="5"/>
      <c r="CY12" s="5"/>
      <c r="CZ12" s="19"/>
      <c r="DA12" s="19"/>
      <c r="DB12" s="5"/>
      <c r="DC12" s="5"/>
      <c r="DD12" s="5"/>
      <c r="DE12" s="19"/>
      <c r="DF12" s="19"/>
      <c r="DG12" s="5"/>
      <c r="DH12" s="5"/>
      <c r="DI12" s="5"/>
      <c r="DJ12" s="19"/>
      <c r="DK12" s="19"/>
      <c r="DL12" s="5"/>
      <c r="DM12" s="5"/>
      <c r="DN12" s="5"/>
      <c r="DO12" s="19"/>
      <c r="DP12" s="19"/>
      <c r="DQ12" s="5"/>
      <c r="DR12" s="5"/>
      <c r="DS12" s="5"/>
      <c r="DT12" s="19"/>
      <c r="DU12" s="19"/>
      <c r="DV12" s="5"/>
      <c r="DW12" s="5"/>
      <c r="DX12" s="5"/>
      <c r="DY12" s="19"/>
      <c r="DZ12" s="19"/>
      <c r="EA12" s="5"/>
      <c r="EB12" s="5"/>
      <c r="EC12" s="5"/>
      <c r="ED12" s="19"/>
      <c r="EE12" s="19"/>
      <c r="EF12" s="5"/>
      <c r="EG12" s="5"/>
      <c r="EH12" s="5"/>
      <c r="EI12" s="19"/>
      <c r="EJ12" s="19"/>
      <c r="EK12" s="5"/>
      <c r="EL12" s="5"/>
      <c r="EM12" s="5"/>
      <c r="EN12" s="19"/>
      <c r="EO12" s="19"/>
      <c r="EP12" s="5"/>
      <c r="EQ12" s="5"/>
      <c r="ER12" s="5"/>
      <c r="ES12" s="19"/>
      <c r="ET12" s="19"/>
      <c r="EU12" s="5"/>
      <c r="EV12" s="5"/>
      <c r="EW12" s="5"/>
      <c r="EX12" s="19"/>
      <c r="EY12" s="19"/>
      <c r="EZ12" s="5"/>
      <c r="FA12" s="5"/>
      <c r="FB12" s="5"/>
      <c r="FC12" s="19"/>
      <c r="FD12" s="19"/>
      <c r="FE12" s="5"/>
      <c r="FF12" s="5"/>
      <c r="FG12" s="5"/>
      <c r="FH12" s="19"/>
      <c r="FI12" s="19"/>
      <c r="FJ12" s="5"/>
      <c r="FK12" s="5"/>
      <c r="FL12" s="5"/>
      <c r="FM12" s="19"/>
      <c r="FN12" s="19"/>
      <c r="FO12" s="5"/>
      <c r="FP12" s="5"/>
      <c r="FQ12" s="5"/>
      <c r="FR12" s="19"/>
      <c r="FS12" s="19"/>
      <c r="FT12" s="5"/>
      <c r="FU12" s="5"/>
      <c r="FV12" s="5"/>
      <c r="FW12" s="19"/>
      <c r="FX12" s="19"/>
      <c r="FY12" s="5"/>
      <c r="FZ12" s="5"/>
      <c r="GA12" s="5"/>
      <c r="GB12" s="19"/>
      <c r="GC12" s="19"/>
      <c r="GD12" s="5"/>
      <c r="GE12" s="5"/>
      <c r="GF12" s="5"/>
      <c r="GG12" s="19"/>
      <c r="GH12" s="19"/>
      <c r="GI12" s="5"/>
      <c r="GJ12" s="5"/>
      <c r="GK12" s="5"/>
      <c r="GL12" s="19"/>
      <c r="GM12" s="19"/>
      <c r="GN12" s="5"/>
      <c r="GO12" s="5"/>
      <c r="GP12" s="5"/>
      <c r="GQ12" s="19"/>
      <c r="GR12" s="19"/>
      <c r="GS12" s="5"/>
      <c r="GT12" s="5"/>
      <c r="GU12" s="5"/>
      <c r="GV12" s="19"/>
      <c r="GW12" s="19"/>
      <c r="GX12" s="5"/>
      <c r="GY12" s="5"/>
      <c r="GZ12" s="5"/>
      <c r="HA12" s="19"/>
      <c r="HB12" s="19"/>
      <c r="HC12" s="5"/>
      <c r="HD12" s="5"/>
      <c r="HE12" s="5"/>
      <c r="HF12" s="19"/>
      <c r="HG12" s="19"/>
      <c r="HH12" s="5"/>
      <c r="HI12" s="5"/>
      <c r="HJ12" s="5"/>
      <c r="HK12" s="19"/>
      <c r="HL12" s="19"/>
      <c r="HM12" s="5"/>
      <c r="HN12" s="5"/>
      <c r="HO12" s="5"/>
      <c r="HP12" s="19"/>
      <c r="HQ12" s="19"/>
      <c r="HR12" s="5"/>
      <c r="HS12" s="5"/>
      <c r="HT12" s="5"/>
      <c r="HU12" s="19"/>
      <c r="HV12" s="19"/>
      <c r="HW12" s="5"/>
      <c r="HX12" s="5"/>
      <c r="HY12" s="5"/>
      <c r="HZ12" s="19"/>
      <c r="IA12" s="19"/>
      <c r="IB12" s="5"/>
      <c r="IC12" s="5"/>
      <c r="ID12" s="5"/>
      <c r="IE12" s="19"/>
      <c r="IF12" s="19"/>
      <c r="IG12" s="5"/>
      <c r="IH12" s="5"/>
      <c r="II12" s="5"/>
      <c r="IJ12" s="19"/>
      <c r="IK12" s="19"/>
      <c r="IL12" s="5"/>
      <c r="IM12" s="5"/>
      <c r="IN12" s="5"/>
      <c r="IO12" s="19"/>
      <c r="IP12" s="19"/>
      <c r="IQ12" s="5"/>
      <c r="IR12" s="5"/>
      <c r="IS12" s="5"/>
      <c r="IT12" s="19"/>
    </row>
    <row r="13" spans="2:3" ht="13.5" thickBot="1">
      <c r="B13" s="15"/>
      <c r="C13" s="15"/>
    </row>
    <row r="14" spans="2:254" ht="15" thickBot="1">
      <c r="B14" s="53" t="s">
        <v>48</v>
      </c>
      <c r="C14" s="54"/>
      <c r="D14" s="55"/>
      <c r="E14" s="55"/>
      <c r="F14" s="56"/>
      <c r="G14" s="57"/>
      <c r="H14" s="57"/>
      <c r="I14" s="71"/>
      <c r="J14" s="71"/>
      <c r="K14" s="57"/>
      <c r="L14" s="57"/>
      <c r="M14" s="57"/>
      <c r="N14" s="71"/>
      <c r="O14" s="71"/>
      <c r="P14" s="57"/>
      <c r="Q14" s="57"/>
      <c r="R14" s="57"/>
      <c r="S14" s="71"/>
      <c r="T14" s="71"/>
      <c r="U14" s="57"/>
      <c r="V14" s="57"/>
      <c r="W14" s="57"/>
      <c r="X14" s="71"/>
      <c r="Y14" s="71"/>
      <c r="Z14" s="57"/>
      <c r="AA14" s="57"/>
      <c r="AB14" s="57"/>
      <c r="AC14" s="71"/>
      <c r="AD14" s="71"/>
      <c r="AE14" s="57"/>
      <c r="AF14" s="57"/>
      <c r="AG14" s="57"/>
      <c r="AH14" s="71"/>
      <c r="AI14" s="71"/>
      <c r="AJ14" s="57"/>
      <c r="AK14" s="57"/>
      <c r="AL14" s="57"/>
      <c r="AM14" s="71"/>
      <c r="AN14" s="71"/>
      <c r="AO14" s="57"/>
      <c r="AP14" s="57"/>
      <c r="AQ14" s="57"/>
      <c r="AR14" s="71"/>
      <c r="AS14" s="71"/>
      <c r="AT14" s="57"/>
      <c r="AU14" s="57"/>
      <c r="AV14" s="57"/>
      <c r="AW14" s="71"/>
      <c r="AX14" s="71"/>
      <c r="AY14" s="57"/>
      <c r="AZ14" s="57"/>
      <c r="BA14" s="57"/>
      <c r="BB14" s="71"/>
      <c r="BC14" s="71"/>
      <c r="BD14" s="57"/>
      <c r="BE14" s="57"/>
      <c r="BF14" s="57"/>
      <c r="BG14" s="71"/>
      <c r="BH14" s="71"/>
      <c r="BI14" s="57"/>
      <c r="BJ14" s="57"/>
      <c r="BK14" s="57"/>
      <c r="BL14" s="71"/>
      <c r="BM14" s="71"/>
      <c r="BN14" s="57"/>
      <c r="BO14" s="57"/>
      <c r="BP14" s="57"/>
      <c r="BQ14" s="71"/>
      <c r="BR14" s="71"/>
      <c r="BS14" s="57"/>
      <c r="BT14" s="57"/>
      <c r="BU14" s="57"/>
      <c r="BV14" s="71"/>
      <c r="BW14" s="71"/>
      <c r="BX14" s="57"/>
      <c r="BY14" s="57"/>
      <c r="BZ14" s="57"/>
      <c r="CA14" s="71"/>
      <c r="CB14" s="71"/>
      <c r="CC14" s="57"/>
      <c r="CD14" s="57"/>
      <c r="CE14" s="57"/>
      <c r="CF14" s="71"/>
      <c r="CG14" s="71"/>
      <c r="CH14" s="57"/>
      <c r="CI14" s="57"/>
      <c r="CJ14" s="57"/>
      <c r="CK14" s="71"/>
      <c r="CL14" s="71"/>
      <c r="CM14" s="57"/>
      <c r="CN14" s="57"/>
      <c r="CO14" s="57"/>
      <c r="CP14" s="71"/>
      <c r="CQ14" s="71"/>
      <c r="CR14" s="57"/>
      <c r="CS14" s="57"/>
      <c r="CT14" s="57"/>
      <c r="CU14" s="71"/>
      <c r="CV14" s="71"/>
      <c r="CW14" s="57"/>
      <c r="CX14" s="57"/>
      <c r="CY14" s="57"/>
      <c r="CZ14" s="71"/>
      <c r="DA14" s="71"/>
      <c r="DB14" s="57"/>
      <c r="DC14" s="57"/>
      <c r="DD14" s="57"/>
      <c r="DE14" s="71"/>
      <c r="DF14" s="71"/>
      <c r="DG14" s="57"/>
      <c r="DH14" s="57"/>
      <c r="DI14" s="57"/>
      <c r="DJ14" s="71"/>
      <c r="DK14" s="71"/>
      <c r="DL14" s="57"/>
      <c r="DM14" s="57"/>
      <c r="DN14" s="57"/>
      <c r="DO14" s="71"/>
      <c r="DP14" s="71"/>
      <c r="DQ14" s="57"/>
      <c r="DR14" s="57"/>
      <c r="DS14" s="57"/>
      <c r="DT14" s="71"/>
      <c r="DU14" s="71"/>
      <c r="DV14" s="57"/>
      <c r="DW14" s="57"/>
      <c r="DX14" s="57"/>
      <c r="DY14" s="71"/>
      <c r="DZ14" s="71"/>
      <c r="EA14" s="57"/>
      <c r="EB14" s="57"/>
      <c r="EC14" s="57"/>
      <c r="ED14" s="71"/>
      <c r="EE14" s="71"/>
      <c r="EF14" s="57"/>
      <c r="EG14" s="57"/>
      <c r="EH14" s="57"/>
      <c r="EI14" s="71"/>
      <c r="EJ14" s="71"/>
      <c r="EK14" s="57"/>
      <c r="EL14" s="57"/>
      <c r="EM14" s="57"/>
      <c r="EN14" s="71"/>
      <c r="EO14" s="71"/>
      <c r="EP14" s="57"/>
      <c r="EQ14" s="57"/>
      <c r="ER14" s="57"/>
      <c r="ES14" s="71"/>
      <c r="ET14" s="71"/>
      <c r="EU14" s="57"/>
      <c r="EV14" s="57"/>
      <c r="EW14" s="57"/>
      <c r="EX14" s="71"/>
      <c r="EY14" s="71"/>
      <c r="EZ14" s="57"/>
      <c r="FA14" s="57"/>
      <c r="FB14" s="57"/>
      <c r="FC14" s="71"/>
      <c r="FD14" s="71"/>
      <c r="FE14" s="57"/>
      <c r="FF14" s="57"/>
      <c r="FG14" s="57"/>
      <c r="FH14" s="71"/>
      <c r="FI14" s="71"/>
      <c r="FJ14" s="57"/>
      <c r="FK14" s="57"/>
      <c r="FL14" s="57"/>
      <c r="FM14" s="71"/>
      <c r="FN14" s="71"/>
      <c r="FO14" s="57"/>
      <c r="FP14" s="57"/>
      <c r="FQ14" s="57"/>
      <c r="FR14" s="71"/>
      <c r="FS14" s="71"/>
      <c r="FT14" s="57"/>
      <c r="FU14" s="57"/>
      <c r="FV14" s="57"/>
      <c r="FW14" s="71"/>
      <c r="FX14" s="71"/>
      <c r="FY14" s="57"/>
      <c r="FZ14" s="57"/>
      <c r="GA14" s="57"/>
      <c r="GB14" s="71"/>
      <c r="GC14" s="71"/>
      <c r="GD14" s="57"/>
      <c r="GE14" s="57"/>
      <c r="GF14" s="57"/>
      <c r="GG14" s="71"/>
      <c r="GH14" s="71"/>
      <c r="GI14" s="57"/>
      <c r="GJ14" s="57"/>
      <c r="GK14" s="57"/>
      <c r="GL14" s="71"/>
      <c r="GM14" s="71"/>
      <c r="GN14" s="57"/>
      <c r="GO14" s="57"/>
      <c r="GP14" s="57"/>
      <c r="GQ14" s="71"/>
      <c r="GR14" s="71"/>
      <c r="GS14" s="57"/>
      <c r="GT14" s="57"/>
      <c r="GU14" s="57"/>
      <c r="GV14" s="71"/>
      <c r="GW14" s="71"/>
      <c r="GX14" s="57"/>
      <c r="GY14" s="57"/>
      <c r="GZ14" s="57"/>
      <c r="HA14" s="71"/>
      <c r="HB14" s="71"/>
      <c r="HC14" s="57"/>
      <c r="HD14" s="57"/>
      <c r="HE14" s="57"/>
      <c r="HF14" s="71"/>
      <c r="HG14" s="71"/>
      <c r="HH14" s="57"/>
      <c r="HI14" s="57"/>
      <c r="HJ14" s="57"/>
      <c r="HK14" s="71"/>
      <c r="HL14" s="71"/>
      <c r="HM14" s="57"/>
      <c r="HN14" s="57"/>
      <c r="HO14" s="57"/>
      <c r="HP14" s="71"/>
      <c r="HQ14" s="71"/>
      <c r="HR14" s="57"/>
      <c r="HS14" s="57"/>
      <c r="HT14" s="57"/>
      <c r="HU14" s="71"/>
      <c r="HV14" s="71"/>
      <c r="HW14" s="57"/>
      <c r="HX14" s="57"/>
      <c r="HY14" s="57"/>
      <c r="HZ14" s="71"/>
      <c r="IA14" s="71"/>
      <c r="IB14" s="57"/>
      <c r="IC14" s="57"/>
      <c r="ID14" s="57"/>
      <c r="IE14" s="71"/>
      <c r="IF14" s="71"/>
      <c r="IG14" s="57"/>
      <c r="IH14" s="57"/>
      <c r="II14" s="57"/>
      <c r="IJ14" s="71"/>
      <c r="IK14" s="71"/>
      <c r="IL14" s="57"/>
      <c r="IM14" s="57"/>
      <c r="IN14" s="57"/>
      <c r="IO14" s="71"/>
      <c r="IP14" s="71"/>
      <c r="IQ14" s="57"/>
      <c r="IR14" s="57"/>
      <c r="IS14" s="57"/>
      <c r="IT14" s="19"/>
    </row>
    <row r="15" spans="2:3" ht="15.75" thickBot="1">
      <c r="B15" s="17"/>
      <c r="C15" s="18"/>
    </row>
    <row r="16" spans="2:6" ht="36" customHeight="1" thickBot="1">
      <c r="B16" s="48" t="s">
        <v>1</v>
      </c>
      <c r="C16" s="49"/>
      <c r="E16" s="48" t="s">
        <v>31</v>
      </c>
      <c r="F16" s="49"/>
    </row>
    <row r="17" spans="2:6" ht="12.75">
      <c r="B17" s="68"/>
      <c r="C17" s="69" t="s">
        <v>68</v>
      </c>
      <c r="E17" s="64"/>
      <c r="F17" s="66" t="s">
        <v>68</v>
      </c>
    </row>
    <row r="18" spans="2:6" ht="12.75">
      <c r="B18" s="65"/>
      <c r="C18" s="70"/>
      <c r="E18" s="65"/>
      <c r="F18" s="67"/>
    </row>
    <row r="19" spans="2:6" ht="15" customHeight="1">
      <c r="B19" s="34" t="s">
        <v>7</v>
      </c>
      <c r="C19" s="35" t="s">
        <v>65</v>
      </c>
      <c r="E19" s="36" t="s">
        <v>32</v>
      </c>
      <c r="F19" s="38"/>
    </row>
    <row r="20" spans="2:6" ht="15" customHeight="1">
      <c r="B20" s="34" t="s">
        <v>56</v>
      </c>
      <c r="C20" s="35"/>
      <c r="E20" s="36" t="s">
        <v>50</v>
      </c>
      <c r="F20" s="38"/>
    </row>
    <row r="21" spans="2:6" ht="15" customHeight="1">
      <c r="B21" s="34" t="s">
        <v>10</v>
      </c>
      <c r="C21" s="35"/>
      <c r="E21" s="36" t="s">
        <v>52</v>
      </c>
      <c r="F21" s="38"/>
    </row>
    <row r="22" spans="2:6" ht="12.75" customHeight="1">
      <c r="B22" s="36" t="s">
        <v>62</v>
      </c>
      <c r="C22" s="35"/>
      <c r="E22" s="36" t="s">
        <v>51</v>
      </c>
      <c r="F22" s="38"/>
    </row>
    <row r="23" spans="2:6" ht="15" customHeight="1">
      <c r="B23" s="34" t="s">
        <v>12</v>
      </c>
      <c r="C23" s="35"/>
      <c r="E23" s="37" t="s">
        <v>49</v>
      </c>
      <c r="F23" s="38"/>
    </row>
    <row r="24" spans="2:6" ht="15" customHeight="1">
      <c r="B24" s="37" t="s">
        <v>13</v>
      </c>
      <c r="C24" s="35"/>
      <c r="E24" s="37" t="s">
        <v>53</v>
      </c>
      <c r="F24" s="38"/>
    </row>
    <row r="25" spans="2:6" ht="15" customHeight="1">
      <c r="B25" s="34" t="s">
        <v>14</v>
      </c>
      <c r="C25" s="35"/>
      <c r="E25" s="39" t="s">
        <v>57</v>
      </c>
      <c r="F25" s="38"/>
    </row>
    <row r="26" spans="2:6" ht="15" customHeight="1">
      <c r="B26" s="34" t="s">
        <v>15</v>
      </c>
      <c r="C26" s="35"/>
      <c r="E26" s="34" t="s">
        <v>45</v>
      </c>
      <c r="F26" s="38"/>
    </row>
    <row r="27" spans="2:6" ht="15" customHeight="1">
      <c r="B27" s="34" t="s">
        <v>16</v>
      </c>
      <c r="C27" s="35"/>
      <c r="E27" s="34" t="s">
        <v>46</v>
      </c>
      <c r="F27" s="38"/>
    </row>
    <row r="28" spans="2:6" ht="15" customHeight="1">
      <c r="B28" s="34" t="s">
        <v>55</v>
      </c>
      <c r="C28" s="35"/>
      <c r="E28" s="34" t="s">
        <v>39</v>
      </c>
      <c r="F28" s="38"/>
    </row>
    <row r="29" spans="2:6" ht="15" customHeight="1">
      <c r="B29" s="34" t="s">
        <v>18</v>
      </c>
      <c r="C29" s="35"/>
      <c r="E29" s="34" t="s">
        <v>54</v>
      </c>
      <c r="F29" s="38"/>
    </row>
    <row r="30" spans="2:6" ht="15" customHeight="1">
      <c r="B30" s="34" t="s">
        <v>43</v>
      </c>
      <c r="C30" s="35"/>
      <c r="E30" s="20"/>
      <c r="F30" s="21"/>
    </row>
    <row r="31" spans="2:6" ht="15" customHeight="1">
      <c r="B31" s="37" t="s">
        <v>60</v>
      </c>
      <c r="C31" s="35"/>
      <c r="E31" s="20"/>
      <c r="F31" s="21"/>
    </row>
    <row r="32" spans="2:6" ht="15" customHeight="1">
      <c r="B32" s="37" t="s">
        <v>21</v>
      </c>
      <c r="C32" s="35"/>
      <c r="E32" s="20"/>
      <c r="F32" s="21"/>
    </row>
    <row r="33" spans="2:6" ht="15" customHeight="1">
      <c r="B33" s="34" t="s">
        <v>61</v>
      </c>
      <c r="C33" s="35"/>
      <c r="E33" s="20"/>
      <c r="F33" s="21"/>
    </row>
    <row r="34" spans="2:6" ht="15" customHeight="1">
      <c r="B34" s="34" t="s">
        <v>23</v>
      </c>
      <c r="C34" s="35"/>
      <c r="E34" s="20"/>
      <c r="F34" s="21"/>
    </row>
    <row r="35" spans="2:6" ht="15" customHeight="1">
      <c r="B35" s="34" t="s">
        <v>59</v>
      </c>
      <c r="C35" s="35"/>
      <c r="E35" s="20"/>
      <c r="F35" s="21"/>
    </row>
    <row r="36" spans="2:6" ht="15" customHeight="1">
      <c r="B36" s="34" t="s">
        <v>58</v>
      </c>
      <c r="C36" s="35"/>
      <c r="E36" s="20"/>
      <c r="F36" s="21"/>
    </row>
    <row r="37" spans="2:6" ht="15" customHeight="1">
      <c r="B37" s="34" t="s">
        <v>27</v>
      </c>
      <c r="C37" s="35"/>
      <c r="E37" s="20"/>
      <c r="F37" s="21"/>
    </row>
    <row r="38" spans="2:6" ht="15" customHeight="1">
      <c r="B38" s="34" t="s">
        <v>44</v>
      </c>
      <c r="C38" s="35"/>
      <c r="E38" s="20"/>
      <c r="F38" s="21"/>
    </row>
    <row r="39" spans="1:6" ht="15" customHeight="1">
      <c r="A39" s="41"/>
      <c r="B39" s="26" t="s">
        <v>29</v>
      </c>
      <c r="C39" s="27"/>
      <c r="E39" s="22"/>
      <c r="F39" s="23"/>
    </row>
    <row r="40" spans="1:198" s="11" customFormat="1" ht="39" customHeight="1" thickBot="1">
      <c r="A40" s="40"/>
      <c r="B40" s="28" t="s">
        <v>42</v>
      </c>
      <c r="C40" s="29">
        <f>SUM(C19:C39)</f>
        <v>0</v>
      </c>
      <c r="D40"/>
      <c r="E40" s="24" t="s">
        <v>42</v>
      </c>
      <c r="F40" s="25">
        <f>SUM(F19:F39)</f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</row>
    <row r="41" spans="2:3" ht="13.5" thickBot="1">
      <c r="B41" s="57"/>
      <c r="C41" s="57"/>
    </row>
    <row r="42" spans="2:6" ht="13.5" thickBot="1">
      <c r="B42" s="50" t="s">
        <v>47</v>
      </c>
      <c r="C42" s="51"/>
      <c r="D42" s="51"/>
      <c r="E42" s="51"/>
      <c r="F42" s="52"/>
    </row>
    <row r="43" spans="2:6" ht="12.75">
      <c r="B43" s="30"/>
      <c r="C43" s="31"/>
      <c r="D43" s="31"/>
      <c r="E43" s="31"/>
      <c r="F43" s="44" t="s">
        <v>70</v>
      </c>
    </row>
    <row r="44" spans="2:6" ht="12.75">
      <c r="B44" s="30"/>
      <c r="C44" s="31"/>
      <c r="D44" s="31"/>
      <c r="E44" s="31"/>
      <c r="F44" s="44"/>
    </row>
    <row r="46" spans="2:6" ht="12.75">
      <c r="B46" s="42"/>
      <c r="C46" s="75"/>
      <c r="D46" s="76"/>
      <c r="E46" s="76"/>
      <c r="F46" s="43"/>
    </row>
  </sheetData>
  <sheetProtection/>
  <mergeCells count="116">
    <mergeCell ref="B2:F2"/>
    <mergeCell ref="IE14:II14"/>
    <mergeCell ref="IJ14:IN14"/>
    <mergeCell ref="IO14:IS14"/>
    <mergeCell ref="C46:E46"/>
    <mergeCell ref="HK14:HO14"/>
    <mergeCell ref="HP14:HT14"/>
    <mergeCell ref="HU14:HY14"/>
    <mergeCell ref="HZ14:ID14"/>
    <mergeCell ref="GQ14:GU14"/>
    <mergeCell ref="GV14:GZ14"/>
    <mergeCell ref="FR14:FV14"/>
    <mergeCell ref="HA14:HE14"/>
    <mergeCell ref="HF14:HJ14"/>
    <mergeCell ref="FW14:GA14"/>
    <mergeCell ref="GB14:GF14"/>
    <mergeCell ref="GG14:GK14"/>
    <mergeCell ref="GL14:GP14"/>
    <mergeCell ref="EN14:ER14"/>
    <mergeCell ref="ES14:EW14"/>
    <mergeCell ref="EX14:FB14"/>
    <mergeCell ref="FC14:FG14"/>
    <mergeCell ref="FH14:FL14"/>
    <mergeCell ref="FM14:FQ14"/>
    <mergeCell ref="DJ14:DN14"/>
    <mergeCell ref="DO14:DS14"/>
    <mergeCell ref="DT14:DX14"/>
    <mergeCell ref="DY14:EC14"/>
    <mergeCell ref="ED14:EH14"/>
    <mergeCell ref="EI14:EM14"/>
    <mergeCell ref="CF14:CJ14"/>
    <mergeCell ref="CK14:CO14"/>
    <mergeCell ref="CP14:CT14"/>
    <mergeCell ref="CU14:CY14"/>
    <mergeCell ref="CZ14:DD14"/>
    <mergeCell ref="DE14:DI14"/>
    <mergeCell ref="BB14:BF14"/>
    <mergeCell ref="BG14:BK14"/>
    <mergeCell ref="BL14:BP14"/>
    <mergeCell ref="BQ14:BU14"/>
    <mergeCell ref="BV14:BZ14"/>
    <mergeCell ref="CA14:CE14"/>
    <mergeCell ref="X14:AB14"/>
    <mergeCell ref="AC14:AG14"/>
    <mergeCell ref="AH14:AL14"/>
    <mergeCell ref="AM14:AQ14"/>
    <mergeCell ref="AR14:AV14"/>
    <mergeCell ref="AW14:BA14"/>
    <mergeCell ref="HU11:HY11"/>
    <mergeCell ref="HZ11:ID11"/>
    <mergeCell ref="IE11:II11"/>
    <mergeCell ref="IJ11:IN11"/>
    <mergeCell ref="IO11:IS11"/>
    <mergeCell ref="B14:F14"/>
    <mergeCell ref="G14:H14"/>
    <mergeCell ref="I14:M14"/>
    <mergeCell ref="N14:R14"/>
    <mergeCell ref="S14:W14"/>
    <mergeCell ref="GQ11:GU11"/>
    <mergeCell ref="GV11:GZ11"/>
    <mergeCell ref="HA11:HE11"/>
    <mergeCell ref="HF11:HJ11"/>
    <mergeCell ref="HK11:HO11"/>
    <mergeCell ref="HP11:HT11"/>
    <mergeCell ref="FM11:FQ11"/>
    <mergeCell ref="FR11:FV11"/>
    <mergeCell ref="FW11:GA11"/>
    <mergeCell ref="GB11:GF11"/>
    <mergeCell ref="GG11:GK11"/>
    <mergeCell ref="GL11:GP11"/>
    <mergeCell ref="EI11:EM11"/>
    <mergeCell ref="EN11:ER11"/>
    <mergeCell ref="ES11:EW11"/>
    <mergeCell ref="EX11:FB11"/>
    <mergeCell ref="FC11:FG11"/>
    <mergeCell ref="FH11:FL11"/>
    <mergeCell ref="DE11:DI11"/>
    <mergeCell ref="DJ11:DN11"/>
    <mergeCell ref="DO11:DS11"/>
    <mergeCell ref="DT11:DX11"/>
    <mergeCell ref="DY11:EC11"/>
    <mergeCell ref="ED11:EH11"/>
    <mergeCell ref="CA11:CE11"/>
    <mergeCell ref="CF11:CJ11"/>
    <mergeCell ref="CK11:CO11"/>
    <mergeCell ref="CP11:CT11"/>
    <mergeCell ref="CU11:CY11"/>
    <mergeCell ref="CZ11:DD11"/>
    <mergeCell ref="AW11:BA11"/>
    <mergeCell ref="BB11:BF11"/>
    <mergeCell ref="BG11:BK11"/>
    <mergeCell ref="BL11:BP11"/>
    <mergeCell ref="BQ11:BU11"/>
    <mergeCell ref="BV11:BZ11"/>
    <mergeCell ref="S11:W11"/>
    <mergeCell ref="X11:AB11"/>
    <mergeCell ref="AC11:AG11"/>
    <mergeCell ref="AH11:AL11"/>
    <mergeCell ref="AM11:AQ11"/>
    <mergeCell ref="AR11:AV11"/>
    <mergeCell ref="F17:F18"/>
    <mergeCell ref="B17:B18"/>
    <mergeCell ref="C17:C18"/>
    <mergeCell ref="G11:H11"/>
    <mergeCell ref="I11:M11"/>
    <mergeCell ref="N11:R11"/>
    <mergeCell ref="B4:F4"/>
    <mergeCell ref="B16:C16"/>
    <mergeCell ref="B42:F42"/>
    <mergeCell ref="B8:F8"/>
    <mergeCell ref="B11:F11"/>
    <mergeCell ref="B41:C41"/>
    <mergeCell ref="B5:F5"/>
    <mergeCell ref="B6:F6"/>
    <mergeCell ref="E16:F16"/>
    <mergeCell ref="E17:E1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I39" sqref="I39"/>
    </sheetView>
  </sheetViews>
  <sheetFormatPr defaultColWidth="11.421875" defaultRowHeight="12.75"/>
  <cols>
    <col min="2" max="2" width="28.8515625" style="0" customWidth="1"/>
    <col min="6" max="6" width="12.421875" style="0" customWidth="1"/>
  </cols>
  <sheetData>
    <row r="1" spans="1:7" ht="12.75" customHeight="1">
      <c r="A1" s="77" t="s">
        <v>41</v>
      </c>
      <c r="B1" s="78"/>
      <c r="C1" s="78"/>
      <c r="D1" s="78"/>
      <c r="E1" s="78"/>
      <c r="F1" s="78"/>
      <c r="G1" s="78"/>
    </row>
    <row r="2" spans="1:7" ht="18">
      <c r="A2" s="14"/>
      <c r="B2" s="15"/>
      <c r="C2" s="15"/>
      <c r="D2" s="15"/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ht="15">
      <c r="A4" s="79" t="s">
        <v>0</v>
      </c>
      <c r="B4" s="80"/>
      <c r="C4" s="80"/>
      <c r="D4" s="80"/>
      <c r="E4" s="80"/>
      <c r="F4" s="80"/>
      <c r="G4" s="80"/>
    </row>
    <row r="5" spans="1:7" ht="15.75">
      <c r="A5" s="81" t="s">
        <v>1</v>
      </c>
      <c r="B5" s="82"/>
      <c r="C5" s="82"/>
      <c r="D5" s="82"/>
      <c r="E5" s="82"/>
      <c r="F5" s="82"/>
      <c r="G5" s="82"/>
    </row>
    <row r="6" spans="1:7" ht="12.75">
      <c r="A6" s="83" t="s">
        <v>2</v>
      </c>
      <c r="B6" s="84"/>
      <c r="C6" s="84"/>
      <c r="D6" s="1" t="s">
        <v>3</v>
      </c>
      <c r="E6" s="1" t="s">
        <v>4</v>
      </c>
      <c r="F6" s="1" t="s">
        <v>5</v>
      </c>
      <c r="G6" s="85" t="s">
        <v>6</v>
      </c>
    </row>
    <row r="7" spans="1:7" ht="12.75">
      <c r="A7" s="84"/>
      <c r="B7" s="84"/>
      <c r="C7" s="84"/>
      <c r="D7" s="2">
        <v>0.196</v>
      </c>
      <c r="E7" s="2">
        <v>0.055</v>
      </c>
      <c r="F7" s="2">
        <v>0</v>
      </c>
      <c r="G7" s="82"/>
    </row>
    <row r="8" spans="1:7" ht="12.75">
      <c r="A8" t="s">
        <v>7</v>
      </c>
      <c r="C8" s="3">
        <v>1000</v>
      </c>
      <c r="D8" s="4"/>
      <c r="E8" s="4"/>
      <c r="F8" s="1" t="s">
        <v>8</v>
      </c>
      <c r="G8" s="4">
        <f aca="true" t="shared" si="0" ref="G8:G29">SUM(C8+D8+E8)</f>
        <v>1000</v>
      </c>
    </row>
    <row r="9" spans="1:7" ht="12.75">
      <c r="A9" t="s">
        <v>9</v>
      </c>
      <c r="C9" s="3">
        <v>1000</v>
      </c>
      <c r="D9" s="4"/>
      <c r="E9" s="4"/>
      <c r="F9" s="1" t="s">
        <v>8</v>
      </c>
      <c r="G9" s="4">
        <f t="shared" si="0"/>
        <v>1000</v>
      </c>
    </row>
    <row r="10" spans="1:7" ht="12.75">
      <c r="A10" t="s">
        <v>10</v>
      </c>
      <c r="C10" s="3">
        <v>1000</v>
      </c>
      <c r="D10" s="4">
        <f>C10*oo</f>
        <v>196</v>
      </c>
      <c r="E10" s="4"/>
      <c r="F10" s="1"/>
      <c r="G10" s="4">
        <f t="shared" si="0"/>
        <v>1196</v>
      </c>
    </row>
    <row r="11" spans="1:7" ht="12.75">
      <c r="A11" t="s">
        <v>11</v>
      </c>
      <c r="C11" s="3">
        <v>1000</v>
      </c>
      <c r="D11" s="4"/>
      <c r="E11" s="4"/>
      <c r="F11" s="1" t="s">
        <v>8</v>
      </c>
      <c r="G11" s="4">
        <f t="shared" si="0"/>
        <v>1000</v>
      </c>
    </row>
    <row r="12" spans="1:7" ht="12.75">
      <c r="A12" t="s">
        <v>12</v>
      </c>
      <c r="C12" s="3">
        <v>1000</v>
      </c>
      <c r="D12" s="4">
        <f>C12*oo</f>
        <v>196</v>
      </c>
      <c r="E12" s="4"/>
      <c r="F12" s="1"/>
      <c r="G12" s="4">
        <f t="shared" si="0"/>
        <v>1196</v>
      </c>
    </row>
    <row r="13" spans="1:7" ht="12.75">
      <c r="A13" s="5" t="s">
        <v>13</v>
      </c>
      <c r="B13" s="5"/>
      <c r="C13" s="3">
        <v>1000</v>
      </c>
      <c r="D13" s="4">
        <f>C13*oo</f>
        <v>196</v>
      </c>
      <c r="E13" s="4"/>
      <c r="F13" s="1"/>
      <c r="G13" s="4">
        <f t="shared" si="0"/>
        <v>1196</v>
      </c>
    </row>
    <row r="14" spans="1:7" ht="12.75">
      <c r="A14" t="s">
        <v>14</v>
      </c>
      <c r="C14" s="3">
        <v>1000</v>
      </c>
      <c r="D14" s="4"/>
      <c r="E14" s="4"/>
      <c r="F14" s="1" t="s">
        <v>8</v>
      </c>
      <c r="G14" s="4">
        <f t="shared" si="0"/>
        <v>1000</v>
      </c>
    </row>
    <row r="15" spans="1:7" ht="12.75">
      <c r="A15" t="s">
        <v>15</v>
      </c>
      <c r="C15" s="3">
        <v>1000</v>
      </c>
      <c r="D15" s="4"/>
      <c r="E15" s="4"/>
      <c r="F15" s="1" t="s">
        <v>8</v>
      </c>
      <c r="G15" s="4">
        <f t="shared" si="0"/>
        <v>1000</v>
      </c>
    </row>
    <row r="16" spans="1:7" ht="12.75">
      <c r="A16" t="s">
        <v>16</v>
      </c>
      <c r="C16" s="3">
        <v>1000</v>
      </c>
      <c r="D16" s="4">
        <f>C16*oo</f>
        <v>196</v>
      </c>
      <c r="E16" s="4"/>
      <c r="F16" s="1"/>
      <c r="G16" s="4">
        <f t="shared" si="0"/>
        <v>1196</v>
      </c>
    </row>
    <row r="17" spans="1:7" ht="12.75">
      <c r="A17" t="s">
        <v>17</v>
      </c>
      <c r="C17" s="3">
        <v>1000</v>
      </c>
      <c r="D17" s="4">
        <f>C17*oo</f>
        <v>196</v>
      </c>
      <c r="E17" s="4"/>
      <c r="F17" s="1"/>
      <c r="G17" s="4">
        <f t="shared" si="0"/>
        <v>1196</v>
      </c>
    </row>
    <row r="18" spans="1:7" ht="12.75">
      <c r="A18" t="s">
        <v>18</v>
      </c>
      <c r="C18" s="3">
        <v>1000</v>
      </c>
      <c r="D18" s="4"/>
      <c r="E18" s="4"/>
      <c r="F18" s="1" t="s">
        <v>8</v>
      </c>
      <c r="G18" s="4">
        <f t="shared" si="0"/>
        <v>1000</v>
      </c>
    </row>
    <row r="19" spans="1:7" ht="12.75">
      <c r="A19" t="s">
        <v>19</v>
      </c>
      <c r="C19" s="3">
        <v>1000</v>
      </c>
      <c r="D19" s="4">
        <f>C19*oo</f>
        <v>196</v>
      </c>
      <c r="E19" s="4"/>
      <c r="F19" s="1"/>
      <c r="G19" s="4">
        <f t="shared" si="0"/>
        <v>1196</v>
      </c>
    </row>
    <row r="20" spans="1:7" ht="12.75">
      <c r="A20" s="5" t="s">
        <v>20</v>
      </c>
      <c r="B20" s="6"/>
      <c r="C20" s="3">
        <v>1000</v>
      </c>
      <c r="D20" s="4">
        <f>C20*oo</f>
        <v>196</v>
      </c>
      <c r="E20" s="4"/>
      <c r="F20" s="1" t="s">
        <v>8</v>
      </c>
      <c r="G20" s="4">
        <f t="shared" si="0"/>
        <v>1196</v>
      </c>
    </row>
    <row r="21" spans="1:7" ht="12.75">
      <c r="A21" s="5" t="s">
        <v>21</v>
      </c>
      <c r="B21" s="5"/>
      <c r="C21" s="3">
        <v>1000</v>
      </c>
      <c r="D21" s="4">
        <f>C21*oo</f>
        <v>196</v>
      </c>
      <c r="E21" s="4"/>
      <c r="F21" s="1"/>
      <c r="G21" s="4">
        <f t="shared" si="0"/>
        <v>1196</v>
      </c>
    </row>
    <row r="22" spans="1:7" ht="12.75">
      <c r="A22" t="s">
        <v>22</v>
      </c>
      <c r="C22" s="3">
        <v>1000</v>
      </c>
      <c r="D22" s="4">
        <f>C22*oo</f>
        <v>196</v>
      </c>
      <c r="E22" s="4"/>
      <c r="F22" s="1" t="s">
        <v>8</v>
      </c>
      <c r="G22" s="4">
        <f t="shared" si="0"/>
        <v>1196</v>
      </c>
    </row>
    <row r="23" spans="1:7" ht="12.75">
      <c r="A23" t="s">
        <v>23</v>
      </c>
      <c r="C23" s="3">
        <v>1000</v>
      </c>
      <c r="D23" s="4">
        <f>C23*oo</f>
        <v>196</v>
      </c>
      <c r="E23" s="4"/>
      <c r="F23" s="1"/>
      <c r="G23" s="4">
        <f t="shared" si="0"/>
        <v>1196</v>
      </c>
    </row>
    <row r="24" spans="1:7" ht="12.75">
      <c r="A24" t="s">
        <v>24</v>
      </c>
      <c r="C24" s="3">
        <v>1000</v>
      </c>
      <c r="D24" s="4"/>
      <c r="E24" s="4">
        <f>C24*__TVA2</f>
        <v>55</v>
      </c>
      <c r="F24" s="1" t="s">
        <v>8</v>
      </c>
      <c r="G24" s="4">
        <f t="shared" si="0"/>
        <v>1055</v>
      </c>
    </row>
    <row r="25" spans="1:7" ht="12.75">
      <c r="A25" t="s">
        <v>25</v>
      </c>
      <c r="C25" s="3">
        <v>1000</v>
      </c>
      <c r="D25" s="4"/>
      <c r="E25" s="4">
        <f>C25*__TVA2</f>
        <v>55</v>
      </c>
      <c r="F25" s="1"/>
      <c r="G25" s="4">
        <f t="shared" si="0"/>
        <v>1055</v>
      </c>
    </row>
    <row r="26" spans="1:7" ht="12.75">
      <c r="A26" t="s">
        <v>26</v>
      </c>
      <c r="C26" s="3">
        <v>1000</v>
      </c>
      <c r="D26" s="4"/>
      <c r="E26" s="4"/>
      <c r="F26" s="1" t="s">
        <v>8</v>
      </c>
      <c r="G26" s="4">
        <f t="shared" si="0"/>
        <v>1000</v>
      </c>
    </row>
    <row r="27" spans="1:7" ht="12.75">
      <c r="A27" t="s">
        <v>27</v>
      </c>
      <c r="C27" s="3">
        <v>1000</v>
      </c>
      <c r="D27" s="4">
        <f>C27*oo</f>
        <v>196</v>
      </c>
      <c r="E27" s="4"/>
      <c r="F27" s="1"/>
      <c r="G27" s="4">
        <f t="shared" si="0"/>
        <v>1196</v>
      </c>
    </row>
    <row r="28" spans="1:7" ht="12.75">
      <c r="A28" t="s">
        <v>28</v>
      </c>
      <c r="C28" s="3">
        <v>1000</v>
      </c>
      <c r="D28" s="4"/>
      <c r="E28" s="4"/>
      <c r="F28" s="1"/>
      <c r="G28" s="4">
        <f t="shared" si="0"/>
        <v>1000</v>
      </c>
    </row>
    <row r="29" spans="1:7" ht="12.75">
      <c r="A29" t="s">
        <v>29</v>
      </c>
      <c r="C29" s="3">
        <v>1000</v>
      </c>
      <c r="D29" s="4">
        <f>C29*oo</f>
        <v>196</v>
      </c>
      <c r="E29" s="4"/>
      <c r="F29" s="1"/>
      <c r="G29" s="4">
        <f t="shared" si="0"/>
        <v>1196</v>
      </c>
    </row>
    <row r="30" spans="1:7" ht="12.75">
      <c r="A30" s="7" t="s">
        <v>30</v>
      </c>
      <c r="B30" s="8"/>
      <c r="C30" s="9">
        <f>SUM(C8:C29)</f>
        <v>22000</v>
      </c>
      <c r="D30" s="10">
        <f>SUM(D8:D29)</f>
        <v>2352</v>
      </c>
      <c r="E30" s="10">
        <f>SUM(E8:E29)</f>
        <v>110</v>
      </c>
      <c r="F30" s="10">
        <f>SUM(F8:F29)</f>
        <v>0</v>
      </c>
      <c r="G30" s="10">
        <f>SUM(G8:G29)</f>
        <v>24462</v>
      </c>
    </row>
    <row r="31" spans="1:7" ht="12.75" customHeight="1">
      <c r="A31" s="81" t="s">
        <v>31</v>
      </c>
      <c r="B31" s="82"/>
      <c r="C31" s="82"/>
      <c r="D31" s="82"/>
      <c r="E31" s="82"/>
      <c r="F31" s="82"/>
      <c r="G31" s="82"/>
    </row>
    <row r="32" spans="1:7" ht="12.75">
      <c r="A32" s="82"/>
      <c r="B32" s="82"/>
      <c r="C32" s="82"/>
      <c r="D32" s="82"/>
      <c r="E32" s="82"/>
      <c r="F32" s="82"/>
      <c r="G32" s="82"/>
    </row>
    <row r="33" spans="1:7" ht="12.75">
      <c r="A33" s="82"/>
      <c r="B33" s="82"/>
      <c r="C33" s="82"/>
      <c r="D33" s="82"/>
      <c r="E33" s="82"/>
      <c r="F33" s="82"/>
      <c r="G33" s="82"/>
    </row>
    <row r="34" spans="1:7" ht="12.75">
      <c r="A34" s="82"/>
      <c r="B34" s="82"/>
      <c r="C34" s="82"/>
      <c r="D34" s="82"/>
      <c r="E34" s="82"/>
      <c r="F34" s="82"/>
      <c r="G34" s="82"/>
    </row>
    <row r="35" spans="1:7" ht="12.75">
      <c r="A35" s="83" t="s">
        <v>2</v>
      </c>
      <c r="B35" s="87"/>
      <c r="C35" s="87"/>
      <c r="D35" s="1" t="s">
        <v>3</v>
      </c>
      <c r="E35" s="1" t="s">
        <v>4</v>
      </c>
      <c r="F35" s="1" t="s">
        <v>5</v>
      </c>
      <c r="G35" s="85" t="s">
        <v>6</v>
      </c>
    </row>
    <row r="36" spans="1:7" ht="12.75">
      <c r="A36" s="87"/>
      <c r="B36" s="87"/>
      <c r="C36" s="87"/>
      <c r="D36" s="2">
        <v>0.196</v>
      </c>
      <c r="E36" s="2">
        <v>0.055</v>
      </c>
      <c r="F36" s="2">
        <v>0</v>
      </c>
      <c r="G36" s="82"/>
    </row>
    <row r="37" spans="1:7" ht="12.75" customHeight="1">
      <c r="A37" s="88" t="s">
        <v>32</v>
      </c>
      <c r="B37" s="88"/>
      <c r="C37" s="3">
        <v>1000</v>
      </c>
      <c r="D37" s="3">
        <f>C37*oo</f>
        <v>196</v>
      </c>
      <c r="E37" s="3"/>
      <c r="F37" s="4"/>
      <c r="G37" s="3">
        <f>SUM(C37:F37)</f>
        <v>1196</v>
      </c>
    </row>
    <row r="38" spans="1:9" ht="12.75">
      <c r="A38" s="5" t="s">
        <v>33</v>
      </c>
      <c r="B38" s="5"/>
      <c r="C38" s="3">
        <v>1000</v>
      </c>
      <c r="D38" s="3">
        <f>C38*oo</f>
        <v>196</v>
      </c>
      <c r="E38" s="3"/>
      <c r="F38" s="4"/>
      <c r="G38" s="3">
        <f aca="true" t="shared" si="1" ref="G38:G44">SUM(C38:F38)</f>
        <v>1196</v>
      </c>
      <c r="I38" s="16"/>
    </row>
    <row r="39" spans="1:7" ht="12.75">
      <c r="A39" s="5" t="s">
        <v>34</v>
      </c>
      <c r="B39" s="5"/>
      <c r="C39" s="3">
        <v>1000</v>
      </c>
      <c r="D39" s="3"/>
      <c r="E39" s="3"/>
      <c r="F39" s="4"/>
      <c r="G39" s="3">
        <f t="shared" si="1"/>
        <v>1000</v>
      </c>
    </row>
    <row r="40" spans="1:7" ht="12.75">
      <c r="A40" t="s">
        <v>35</v>
      </c>
      <c r="C40" s="3">
        <v>1000</v>
      </c>
      <c r="D40" s="3"/>
      <c r="E40" s="3"/>
      <c r="F40" s="4"/>
      <c r="G40" s="3">
        <f t="shared" si="1"/>
        <v>1000</v>
      </c>
    </row>
    <row r="41" spans="1:7" ht="12.75">
      <c r="A41" t="s">
        <v>36</v>
      </c>
      <c r="C41" s="3">
        <v>1000</v>
      </c>
      <c r="D41" s="3"/>
      <c r="E41" s="3">
        <f>C41*__TVA2</f>
        <v>55</v>
      </c>
      <c r="F41" s="4"/>
      <c r="G41" s="3">
        <f t="shared" si="1"/>
        <v>1055</v>
      </c>
    </row>
    <row r="42" spans="1:7" ht="12.75">
      <c r="A42" t="s">
        <v>37</v>
      </c>
      <c r="C42" s="3">
        <v>1000</v>
      </c>
      <c r="D42" s="3">
        <f>C42*oo</f>
        <v>196</v>
      </c>
      <c r="E42" s="3"/>
      <c r="F42" s="4"/>
      <c r="G42" s="3">
        <f t="shared" si="1"/>
        <v>1196</v>
      </c>
    </row>
    <row r="43" spans="1:7" ht="12.75">
      <c r="A43" t="s">
        <v>38</v>
      </c>
      <c r="C43" s="3">
        <v>1000</v>
      </c>
      <c r="D43" s="3"/>
      <c r="E43" s="3"/>
      <c r="F43" s="4"/>
      <c r="G43" s="3">
        <f t="shared" si="1"/>
        <v>1000</v>
      </c>
    </row>
    <row r="44" spans="1:7" ht="12.75">
      <c r="A44" t="s">
        <v>39</v>
      </c>
      <c r="C44" s="3">
        <f>16372+447</f>
        <v>16819</v>
      </c>
      <c r="D44" s="3"/>
      <c r="E44" s="3"/>
      <c r="F44" s="4"/>
      <c r="G44" s="3">
        <f t="shared" si="1"/>
        <v>16819</v>
      </c>
    </row>
    <row r="45" spans="1:7" ht="12.75">
      <c r="A45" s="12" t="s">
        <v>30</v>
      </c>
      <c r="B45" s="13"/>
      <c r="C45" s="8">
        <f>SUM(C37:C44)</f>
        <v>23819</v>
      </c>
      <c r="D45" s="10">
        <f>SUM(D37:D44)</f>
        <v>588</v>
      </c>
      <c r="E45" s="10">
        <f>SUM(E37:E44)</f>
        <v>55</v>
      </c>
      <c r="F45" s="10">
        <f>SUM(F37:F44)</f>
        <v>0</v>
      </c>
      <c r="G45" s="10">
        <f>SUM(G37:G44)</f>
        <v>24462</v>
      </c>
    </row>
    <row r="46" spans="1:7" ht="12.75">
      <c r="A46" s="57"/>
      <c r="B46" s="57"/>
      <c r="C46" s="57"/>
      <c r="D46" s="86"/>
      <c r="E46" s="86"/>
      <c r="F46" s="86"/>
      <c r="G46" s="57"/>
    </row>
    <row r="47" spans="1:7" ht="12.75">
      <c r="A47" s="57"/>
      <c r="B47" s="57"/>
      <c r="C47" s="57"/>
      <c r="D47" s="86"/>
      <c r="E47" s="86"/>
      <c r="F47" s="86"/>
      <c r="G47" s="57"/>
    </row>
    <row r="48" spans="1:7" ht="12.75">
      <c r="A48" s="57" t="s">
        <v>40</v>
      </c>
      <c r="B48" s="57"/>
      <c r="C48" s="57"/>
      <c r="D48" s="57"/>
      <c r="E48" s="57"/>
      <c r="F48" s="57"/>
      <c r="G48" s="57"/>
    </row>
    <row r="49" spans="1:7" ht="12.75">
      <c r="A49" s="57"/>
      <c r="B49" s="57"/>
      <c r="C49" s="57"/>
      <c r="D49" s="57"/>
      <c r="E49" s="57"/>
      <c r="F49" s="57"/>
      <c r="G49" s="57"/>
    </row>
    <row r="50" spans="1:7" ht="12.75">
      <c r="A50" s="57"/>
      <c r="B50" s="57"/>
      <c r="C50" s="57"/>
      <c r="D50" s="57"/>
      <c r="E50" s="57"/>
      <c r="F50" s="57"/>
      <c r="G50" s="57"/>
    </row>
    <row r="51" spans="1:7" ht="12.75">
      <c r="A51" s="57"/>
      <c r="B51" s="57"/>
      <c r="C51" s="57"/>
      <c r="D51" s="57"/>
      <c r="E51" s="57"/>
      <c r="F51" s="57"/>
      <c r="G51" s="57"/>
    </row>
  </sheetData>
  <sheetProtection/>
  <mergeCells count="12">
    <mergeCell ref="A48:G48"/>
    <mergeCell ref="A49:G51"/>
    <mergeCell ref="A31:G34"/>
    <mergeCell ref="A35:C36"/>
    <mergeCell ref="G35:G36"/>
    <mergeCell ref="A37:B37"/>
    <mergeCell ref="A1:G1"/>
    <mergeCell ref="A4:G4"/>
    <mergeCell ref="A5:G5"/>
    <mergeCell ref="A6:C7"/>
    <mergeCell ref="G6:G7"/>
    <mergeCell ref="A46:G4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Yevedo Jeanne Goukindji Plaza</cp:lastModifiedBy>
  <cp:lastPrinted>2015-09-09T13:15:40Z</cp:lastPrinted>
  <dcterms:created xsi:type="dcterms:W3CDTF">2000-11-13T13:44:45Z</dcterms:created>
  <dcterms:modified xsi:type="dcterms:W3CDTF">2015-09-09T13:34:02Z</dcterms:modified>
  <cp:category/>
  <cp:version/>
  <cp:contentType/>
  <cp:contentStatus/>
</cp:coreProperties>
</file>